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Loft02 à Montrer\DOSSIER LOFT02\Partenaires\"/>
    </mc:Choice>
  </mc:AlternateContent>
  <xr:revisionPtr revIDLastSave="0" documentId="8_{C9643414-8E25-45DD-938D-6FCE0FA81943}" xr6:coauthVersionLast="47" xr6:coauthVersionMax="47" xr10:uidLastSave="{00000000-0000-0000-0000-000000000000}"/>
  <bookViews>
    <workbookView xWindow="-28920" yWindow="-120" windowWidth="29040" windowHeight="15840" xr2:uid="{B54E1FB1-3F5D-404F-945A-C93F5A224513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E10" i="1"/>
  <c r="F10" i="1" s="1"/>
  <c r="E11" i="1"/>
  <c r="F11" i="1" s="1"/>
  <c r="E8" i="1"/>
  <c r="F8" i="1" s="1"/>
  <c r="F12" i="1" l="1"/>
  <c r="F18" i="1" s="1"/>
  <c r="F20" i="1" s="1"/>
  <c r="F25" i="1" s="1"/>
  <c r="F27" i="1" s="1"/>
</calcChain>
</file>

<file path=xl/sharedStrings.xml><?xml version="1.0" encoding="utf-8"?>
<sst xmlns="http://schemas.openxmlformats.org/spreadsheetml/2006/main" count="23" uniqueCount="18">
  <si>
    <t>LES ETAPES</t>
  </si>
  <si>
    <t xml:space="preserve">Contrat préliminaire de réservation </t>
  </si>
  <si>
    <t>Payement de l'acheteur en pourcentage</t>
  </si>
  <si>
    <t xml:space="preserve">Achèvement du Gros œuvre </t>
  </si>
  <si>
    <t>Achèvement du second œuvre et décorations</t>
  </si>
  <si>
    <t>Mise à disposition du penthouse</t>
  </si>
  <si>
    <t>Retour pour partenaires X3</t>
  </si>
  <si>
    <t>Qui correspond en EUROS</t>
  </si>
  <si>
    <t>Montant misé par le partenaire :</t>
  </si>
  <si>
    <t>Total à recevoir</t>
  </si>
  <si>
    <t>PROJET PENTHOUSE PARIS 16ème</t>
  </si>
  <si>
    <t>Pour le premier Penthouse</t>
  </si>
  <si>
    <t>Pour ceux qui souhaitent booster leur Capital, il sera possible de remiser le Capital totalement ou partiellement sur les penthouses Suivant :</t>
  </si>
  <si>
    <t>PENTHOUSE 2</t>
  </si>
  <si>
    <t>Montant cumulé</t>
  </si>
  <si>
    <t>Retour à prévoir</t>
  </si>
  <si>
    <t>Attention les montants cumulables bénéficiant des 300% seront limités à 100.000euros</t>
  </si>
  <si>
    <t>PENTHOUSE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</si>
</sst>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9" fontId="0" fillId="0" borderId="0" xfId="0" applyNumberFormat="1"/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0" fillId="0" borderId="3" xfId="0" applyBorder="1"/>
    <xf numFmtId="9" fontId="0" fillId="0" borderId="4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7" xfId="0" applyBorder="1" applyAlignment="1">
      <alignment horizontal="center"/>
    </xf>
    <xf numFmtId="0" fontId="0" fillId="0" borderId="2" xfId="0" applyBorder="1"/>
    <xf numFmtId="0" fontId="0" fillId="4" borderId="10" xfId="0" applyFill="1" applyBorder="1"/>
    <xf numFmtId="9" fontId="0" fillId="4" borderId="0" xfId="0" applyNumberFormat="1" applyFill="1" applyBorder="1" applyAlignment="1">
      <alignment horizontal="center"/>
    </xf>
    <xf numFmtId="9" fontId="0" fillId="4" borderId="11" xfId="0" applyNumberFormat="1" applyFill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9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9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4" fontId="0" fillId="0" borderId="4" xfId="0" applyNumberFormat="1" applyBorder="1"/>
    <xf numFmtId="9" fontId="0" fillId="0" borderId="4" xfId="0" applyNumberFormat="1" applyBorder="1"/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1" xfId="0" applyFill="1" applyBorder="1"/>
    <xf numFmtId="164" fontId="4" fillId="3" borderId="2" xfId="0" applyNumberFormat="1" applyFont="1" applyFill="1" applyBorder="1"/>
    <xf numFmtId="0" fontId="5" fillId="5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164" fontId="8" fillId="2" borderId="1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C8240-679D-4E43-B17A-606D8845492B}">
  <dimension ref="B1:F28"/>
  <sheetViews>
    <sheetView tabSelected="1" workbookViewId="0">
      <selection activeCell="J12" sqref="J12"/>
    </sheetView>
  </sheetViews>
  <sheetFormatPr baseColWidth="10" defaultRowHeight="15" x14ac:dyDescent="0.25"/>
  <cols>
    <col min="1" max="1" width="5.140625" customWidth="1"/>
    <col min="2" max="2" width="43.85546875" customWidth="1"/>
    <col min="3" max="3" width="45.28515625" customWidth="1"/>
    <col min="4" max="4" width="1.28515625" customWidth="1"/>
    <col min="5" max="5" width="24.5703125" customWidth="1"/>
    <col min="6" max="6" width="26.5703125" customWidth="1"/>
  </cols>
  <sheetData>
    <row r="1" spans="2:6" ht="15.75" thickBot="1" x14ac:dyDescent="0.3"/>
    <row r="2" spans="2:6" ht="47.25" thickBot="1" x14ac:dyDescent="0.75">
      <c r="B2" s="35" t="s">
        <v>10</v>
      </c>
      <c r="C2" s="36"/>
      <c r="D2" s="36"/>
      <c r="E2" s="36"/>
      <c r="F2" s="37"/>
    </row>
    <row r="3" spans="2:6" ht="15.75" thickBot="1" x14ac:dyDescent="0.3"/>
    <row r="4" spans="2:6" ht="29.25" thickBot="1" x14ac:dyDescent="0.5">
      <c r="C4" s="38" t="s">
        <v>8</v>
      </c>
      <c r="D4" s="2"/>
      <c r="E4" s="39">
        <v>2000</v>
      </c>
      <c r="F4" s="40"/>
    </row>
    <row r="6" spans="2:6" ht="15.75" thickBot="1" x14ac:dyDescent="0.3"/>
    <row r="7" spans="2:6" ht="15.75" thickBot="1" x14ac:dyDescent="0.3">
      <c r="B7" s="11" t="s">
        <v>0</v>
      </c>
      <c r="C7" s="12" t="s">
        <v>2</v>
      </c>
      <c r="D7" s="13"/>
      <c r="E7" s="16" t="s">
        <v>6</v>
      </c>
      <c r="F7" s="17" t="s">
        <v>7</v>
      </c>
    </row>
    <row r="8" spans="2:6" x14ac:dyDescent="0.25">
      <c r="B8" s="9" t="s">
        <v>1</v>
      </c>
      <c r="C8" s="7">
        <v>0.02</v>
      </c>
      <c r="D8" s="14"/>
      <c r="E8" s="18">
        <f>SUM(C8)*3</f>
        <v>0.06</v>
      </c>
      <c r="F8" s="19">
        <f>SUM(E4*E8)</f>
        <v>120</v>
      </c>
    </row>
    <row r="9" spans="2:6" x14ac:dyDescent="0.25">
      <c r="B9" s="9" t="s">
        <v>3</v>
      </c>
      <c r="C9" s="7">
        <v>0.33</v>
      </c>
      <c r="D9" s="14"/>
      <c r="E9" s="18">
        <f t="shared" ref="E9:E11" si="0">SUM(C9)*3</f>
        <v>0.99</v>
      </c>
      <c r="F9" s="19">
        <f>SUM(E4*E9)</f>
        <v>1980</v>
      </c>
    </row>
    <row r="10" spans="2:6" x14ac:dyDescent="0.25">
      <c r="B10" s="9" t="s">
        <v>4</v>
      </c>
      <c r="C10" s="7">
        <v>0.4</v>
      </c>
      <c r="D10" s="14"/>
      <c r="E10" s="18">
        <f t="shared" si="0"/>
        <v>1.2000000000000002</v>
      </c>
      <c r="F10" s="19">
        <f>SUM(E4*E10)</f>
        <v>2400.0000000000005</v>
      </c>
    </row>
    <row r="11" spans="2:6" ht="15.75" thickBot="1" x14ac:dyDescent="0.3">
      <c r="B11" s="10" t="s">
        <v>5</v>
      </c>
      <c r="C11" s="8">
        <v>0.25</v>
      </c>
      <c r="D11" s="15"/>
      <c r="E11" s="20">
        <f t="shared" si="0"/>
        <v>0.75</v>
      </c>
      <c r="F11" s="21">
        <f>SUM(E4*E11)</f>
        <v>1500</v>
      </c>
    </row>
    <row r="12" spans="2:6" ht="27" thickBot="1" x14ac:dyDescent="0.45">
      <c r="C12" s="1"/>
      <c r="D12" s="1"/>
      <c r="E12" s="5" t="s">
        <v>9</v>
      </c>
      <c r="F12" s="22">
        <f>SUM(F8:F11)</f>
        <v>6000</v>
      </c>
    </row>
    <row r="13" spans="2:6" ht="15.75" thickBot="1" x14ac:dyDescent="0.3">
      <c r="C13" s="1"/>
      <c r="D13" s="1"/>
      <c r="E13" s="3" t="s">
        <v>11</v>
      </c>
      <c r="F13" s="4"/>
    </row>
    <row r="14" spans="2:6" ht="30" customHeight="1" thickBot="1" x14ac:dyDescent="0.3">
      <c r="C14" s="1"/>
      <c r="D14" s="1"/>
    </row>
    <row r="15" spans="2:6" ht="16.5" thickBot="1" x14ac:dyDescent="0.3">
      <c r="B15" s="30" t="s">
        <v>12</v>
      </c>
      <c r="C15" s="31"/>
      <c r="D15" s="31"/>
      <c r="E15" s="31"/>
      <c r="F15" s="32"/>
    </row>
    <row r="16" spans="2:6" ht="15.75" thickBot="1" x14ac:dyDescent="0.3">
      <c r="C16" s="1"/>
      <c r="D16" s="1"/>
    </row>
    <row r="17" spans="3:6" ht="15.75" thickBot="1" x14ac:dyDescent="0.3">
      <c r="C17" s="1"/>
      <c r="D17" s="1"/>
      <c r="E17" s="33" t="s">
        <v>13</v>
      </c>
      <c r="F17" s="34"/>
    </row>
    <row r="18" spans="3:6" x14ac:dyDescent="0.25">
      <c r="E18" s="6" t="s">
        <v>14</v>
      </c>
      <c r="F18" s="23">
        <f>SUM(F12)</f>
        <v>6000</v>
      </c>
    </row>
    <row r="19" spans="3:6" ht="15.75" thickBot="1" x14ac:dyDescent="0.3">
      <c r="E19" s="6" t="s">
        <v>15</v>
      </c>
      <c r="F19" s="24">
        <v>3</v>
      </c>
    </row>
    <row r="20" spans="3:6" ht="19.5" thickBot="1" x14ac:dyDescent="0.35">
      <c r="E20" s="28" t="s">
        <v>9</v>
      </c>
      <c r="F20" s="29">
        <f>SUM(F18*F19)</f>
        <v>18000</v>
      </c>
    </row>
    <row r="21" spans="3:6" ht="15.75" thickBot="1" x14ac:dyDescent="0.3">
      <c r="C21" s="25" t="s">
        <v>16</v>
      </c>
      <c r="D21" s="26"/>
      <c r="E21" s="26"/>
      <c r="F21" s="27"/>
    </row>
    <row r="23" spans="3:6" ht="15.75" thickBot="1" x14ac:dyDescent="0.3"/>
    <row r="24" spans="3:6" ht="15.75" thickBot="1" x14ac:dyDescent="0.3">
      <c r="C24" s="1"/>
      <c r="D24" s="1"/>
      <c r="E24" s="33" t="s">
        <v>17</v>
      </c>
      <c r="F24" s="34"/>
    </row>
    <row r="25" spans="3:6" x14ac:dyDescent="0.25">
      <c r="E25" s="6" t="s">
        <v>14</v>
      </c>
      <c r="F25" s="23">
        <f>SUM(F20)</f>
        <v>18000</v>
      </c>
    </row>
    <row r="26" spans="3:6" ht="15.75" thickBot="1" x14ac:dyDescent="0.3">
      <c r="E26" s="6" t="s">
        <v>15</v>
      </c>
      <c r="F26" s="24">
        <v>3</v>
      </c>
    </row>
    <row r="27" spans="3:6" ht="19.5" thickBot="1" x14ac:dyDescent="0.35">
      <c r="E27" s="28" t="s">
        <v>9</v>
      </c>
      <c r="F27" s="29">
        <f>SUM(F25*F26)</f>
        <v>54000</v>
      </c>
    </row>
    <row r="28" spans="3:6" ht="15.75" thickBot="1" x14ac:dyDescent="0.3">
      <c r="C28" s="25" t="s">
        <v>16</v>
      </c>
      <c r="D28" s="26"/>
      <c r="E28" s="26"/>
      <c r="F28" s="27"/>
    </row>
  </sheetData>
  <mergeCells count="8">
    <mergeCell ref="B2:F2"/>
    <mergeCell ref="C21:F21"/>
    <mergeCell ref="E24:F24"/>
    <mergeCell ref="C28:F28"/>
    <mergeCell ref="E4:F4"/>
    <mergeCell ref="E13:F13"/>
    <mergeCell ref="B15:F15"/>
    <mergeCell ref="E17:F17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2022-04-19T02:20:07Z</dcterms:created>
  <dcterms:modified xsi:type="dcterms:W3CDTF">2022-04-19T02:48:37Z</dcterms:modified>
</cp:coreProperties>
</file>